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721"/>
  <workbookPr showInkAnnotation="0" autoCompressPictures="0"/>
  <bookViews>
    <workbookView xWindow="32100" yWindow="3640" windowWidth="20440" windowHeight="2066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4" i="1" l="1"/>
  <c r="D5" i="1"/>
  <c r="D6" i="1"/>
  <c r="D7" i="1"/>
  <c r="D8" i="1"/>
  <c r="D9" i="1"/>
  <c r="D10" i="1"/>
  <c r="D11" i="1"/>
  <c r="D12" i="1"/>
  <c r="D13" i="1"/>
  <c r="D14" i="1"/>
  <c r="D15" i="1"/>
  <c r="D16" i="1"/>
  <c r="D17" i="1"/>
  <c r="D18" i="1"/>
  <c r="D19" i="1"/>
  <c r="D20" i="1"/>
  <c r="D21" i="1"/>
  <c r="D22" i="1"/>
  <c r="D3" i="1"/>
</calcChain>
</file>

<file path=xl/sharedStrings.xml><?xml version="1.0" encoding="utf-8"?>
<sst xmlns="http://schemas.openxmlformats.org/spreadsheetml/2006/main" count="42" uniqueCount="42">
  <si>
    <t>No.</t>
  </si>
  <si>
    <t>Name</t>
  </si>
  <si>
    <t>Description</t>
  </si>
  <si>
    <t xml:space="preserve">status </t>
  </si>
  <si>
    <t xml:space="preserve">rating </t>
  </si>
  <si>
    <t xml:space="preserve">due_diligence_type </t>
  </si>
  <si>
    <t xml:space="preserve">countries.iso_code </t>
  </si>
  <si>
    <t xml:space="preserve">countries.region </t>
  </si>
  <si>
    <t xml:space="preserve">countries.name </t>
  </si>
  <si>
    <t xml:space="preserve">countries.location.geo.level </t>
  </si>
  <si>
    <t xml:space="preserve">lat </t>
  </si>
  <si>
    <t xml:space="preserve">lon </t>
  </si>
  <si>
    <t xml:space="preserve">delinquency_rate </t>
  </si>
  <si>
    <t xml:space="preserve">default_rate </t>
  </si>
  <si>
    <t xml:space="preserve">total_amount_raised </t>
  </si>
  <si>
    <t xml:space="preserve">loans_posted </t>
  </si>
  <si>
    <t xml:space="preserve">start_yr </t>
  </si>
  <si>
    <t xml:space="preserve">start_mo </t>
  </si>
  <si>
    <t xml:space="preserve">start_day </t>
  </si>
  <si>
    <t>partner_id</t>
  </si>
  <si>
    <t>partner_name</t>
  </si>
  <si>
    <t>Partner id.</t>
  </si>
  <si>
    <t>Name of field partner.</t>
  </si>
  <si>
    <t>Fundraising status of field partner, active, closed, paused, or pilot</t>
  </si>
  <si>
    <t xml:space="preserve">Risk rating of field partner, on a scale of 1 - 5, 5 stars indicating lower risk of institutional default and 1 star indicating higher risk of institutional default </t>
  </si>
  <si>
    <t>Type of due diligence process, basic or full</t>
  </si>
  <si>
    <t>partner_image_id</t>
  </si>
  <si>
    <t>Region where field partner is located.</t>
  </si>
  <si>
    <t>Name of country where field partner is located.</t>
  </si>
  <si>
    <t>Level at which lat/lon is provided</t>
  </si>
  <si>
    <t>Latitude of geo location</t>
  </si>
  <si>
    <t>Longitude of geo location</t>
  </si>
  <si>
    <t>Delinquency rate of field partner</t>
  </si>
  <si>
    <t>Default rate of field partner</t>
  </si>
  <si>
    <t>Total loans, in USD.</t>
  </si>
  <si>
    <t>Number of loans posted.</t>
  </si>
  <si>
    <t>Start month of field partner.</t>
  </si>
  <si>
    <t>Start year of field partner. Combining the following variables whose names begin with "start_" will result in a posted date in the form of yyyy-mm-dd.</t>
  </si>
  <si>
    <t>Start day of field partner.</t>
  </si>
  <si>
    <t>Country code, coded according to coded according to ISO 3166-1-alpha-2, see http://en.wikipedia.org/wiki/ISO_3166-1_alpha-2</t>
  </si>
  <si>
    <t>This data set has 188 rows and 19 columns, where each row is a Kiva field partner and columns provide information on these field partners. Field partners generally act as a intermediaries between borrowers and Kiva (lenders). They evaluate borrower risk and post loan requests on Kiva, and process payments. More detailed information on Kiva field partners can be found at http://www.kiva.org/partners. This file on its own may not provide much insight but when investigating loans you may want to consider which field partner they are funded through.</t>
  </si>
  <si>
    <t>Image ID of field partner to see go to http://www.kiva.org/img/fullsize/&lt;partner_image_id&gt;.jpg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</si>
</sst>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s>
  <fills count="2">
    <fill>
      <patternFill patternType="none"/>
    </fill>
    <fill>
      <patternFill patternType="gray125"/>
    </fill>
  </fills>
  <borders count="1">
    <border>
      <left/>
      <right/>
      <top/>
      <bottom/>
      <diagonal/>
    </border>
  </borders>
  <cellStyleXfs count="3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
    <xf numFmtId="0" fontId="0" fillId="0" borderId="0" xfId="0"/>
    <xf numFmtId="0" fontId="1" fillId="0" borderId="0" xfId="0" applyFont="1"/>
    <xf numFmtId="0" fontId="0" fillId="0" borderId="0" xfId="0" applyAlignment="1">
      <alignment wrapText="1"/>
    </xf>
    <xf numFmtId="0" fontId="0" fillId="0" borderId="0" xfId="0" applyAlignment="1">
      <alignment wrapText="1"/>
    </xf>
    <xf numFmtId="0" fontId="0" fillId="0" borderId="0" xfId="0" applyAlignment="1">
      <alignment wrapText="1"/>
    </xf>
  </cellXfs>
  <cellStyles count="30">
    <cellStyle name="Followed Hyperlink" xfId="2" builtinId="9" hidden="1"/>
    <cellStyle name="Followed Hyperlink" xfId="4"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Hyperlink" xfId="1" builtinId="8" hidden="1"/>
    <cellStyle name="Hyperlink" xfId="3" builtinId="8" hidden="1"/>
    <cellStyle name="Hyperlink" xfId="5"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workbookViewId="0">
      <selection sqref="A1:C1"/>
    </sheetView>
  </sheetViews>
  <sheetFormatPr baseColWidth="10" defaultRowHeight="15" x14ac:dyDescent="0"/>
  <cols>
    <col min="1" max="1" width="4.1640625" bestFit="1" customWidth="1"/>
    <col min="2" max="2" width="34.83203125" bestFit="1" customWidth="1"/>
    <col min="3" max="3" width="80.33203125" customWidth="1"/>
    <col min="5" max="5" width="14" customWidth="1"/>
  </cols>
  <sheetData>
    <row r="1" spans="1:5" ht="67" customHeight="1">
      <c r="A1" s="4" t="s">
        <v>40</v>
      </c>
      <c r="B1" s="4"/>
      <c r="C1" s="4"/>
      <c r="D1" s="2"/>
      <c r="E1" s="2"/>
    </row>
    <row r="3" spans="1:5">
      <c r="A3" s="1" t="s">
        <v>0</v>
      </c>
      <c r="B3" s="1" t="s">
        <v>1</v>
      </c>
      <c r="C3" s="1" t="s">
        <v>2</v>
      </c>
      <c r="D3" t="str">
        <f>CONCATENATE("&lt;tr&gt;&lt;td&gt;",A3,"&lt;/td&gt;&lt;td&gt;",B3,"&lt;/td&gt;&lt;td&gt;",C3,"&lt;/td&gt;&lt;/tr&gt;")</f>
        <v>&lt;tr&gt;&lt;td&gt;No.&lt;/td&gt;&lt;td&gt;Name&lt;/td&gt;&lt;td&gt;Description&lt;/td&gt;&lt;/tr&gt;</v>
      </c>
    </row>
    <row r="4" spans="1:5">
      <c r="A4">
        <v>1</v>
      </c>
      <c r="B4" t="s">
        <v>19</v>
      </c>
      <c r="C4" t="s">
        <v>21</v>
      </c>
      <c r="D4" t="str">
        <f t="shared" ref="D4:D22" si="0">CONCATENATE("&lt;tr&gt;&lt;td&gt;",A4,"&lt;/td&gt;&lt;td&gt;",B4,"&lt;/td&gt;&lt;td&gt;",C4,"&lt;/td&gt;&lt;/tr&gt;")</f>
        <v>&lt;tr&gt;&lt;td&gt;1&lt;/td&gt;&lt;td&gt;partner_id&lt;/td&gt;&lt;td&gt;Partner id.&lt;/td&gt;&lt;/tr&gt;</v>
      </c>
    </row>
    <row r="5" spans="1:5">
      <c r="A5">
        <v>2</v>
      </c>
      <c r="B5" t="s">
        <v>20</v>
      </c>
      <c r="C5" t="s">
        <v>22</v>
      </c>
      <c r="D5" t="str">
        <f t="shared" si="0"/>
        <v>&lt;tr&gt;&lt;td&gt;2&lt;/td&gt;&lt;td&gt;partner_name&lt;/td&gt;&lt;td&gt;Name of field partner.&lt;/td&gt;&lt;/tr&gt;</v>
      </c>
    </row>
    <row r="6" spans="1:5">
      <c r="A6">
        <v>3</v>
      </c>
      <c r="B6" t="s">
        <v>3</v>
      </c>
      <c r="C6" t="s">
        <v>23</v>
      </c>
      <c r="D6" t="str">
        <f t="shared" si="0"/>
        <v>&lt;tr&gt;&lt;td&gt;3&lt;/td&gt;&lt;td&gt;status &lt;/td&gt;&lt;td&gt;Fundraising status of field partner, active, closed, paused, or pilot&lt;/td&gt;&lt;/tr&gt;</v>
      </c>
    </row>
    <row r="7" spans="1:5">
      <c r="A7">
        <v>4</v>
      </c>
      <c r="B7" t="s">
        <v>4</v>
      </c>
      <c r="C7" t="s">
        <v>24</v>
      </c>
      <c r="D7" t="str">
        <f t="shared" si="0"/>
        <v>&lt;tr&gt;&lt;td&gt;4&lt;/td&gt;&lt;td&gt;rating &lt;/td&gt;&lt;td&gt;Risk rating of field partner, on a scale of 1 - 5, 5 stars indicating lower risk of institutional default and 1 star indicating higher risk of institutional default &lt;/td&gt;&lt;/tr&gt;</v>
      </c>
    </row>
    <row r="8" spans="1:5">
      <c r="A8">
        <v>5</v>
      </c>
      <c r="B8" t="s">
        <v>5</v>
      </c>
      <c r="C8" t="s">
        <v>25</v>
      </c>
      <c r="D8" t="str">
        <f t="shared" si="0"/>
        <v>&lt;tr&gt;&lt;td&gt;5&lt;/td&gt;&lt;td&gt;due_diligence_type &lt;/td&gt;&lt;td&gt;Type of due diligence process, basic or full&lt;/td&gt;&lt;/tr&gt;</v>
      </c>
    </row>
    <row r="9" spans="1:5">
      <c r="A9">
        <v>6</v>
      </c>
      <c r="B9" t="s">
        <v>26</v>
      </c>
      <c r="C9" s="3" t="s">
        <v>41</v>
      </c>
      <c r="D9" t="str">
        <f t="shared" si="0"/>
        <v>&lt;tr&gt;&lt;td&gt;6&lt;/td&gt;&lt;td&gt;partner_image_id&lt;/td&gt;&lt;td&gt;Image ID of field partner to see go to http://www.kiva.org/img/fullsize/&lt;partner_image_id&gt;.jpg&lt;/td&gt;&lt;/tr&gt;</v>
      </c>
    </row>
    <row r="10" spans="1:5" ht="30">
      <c r="A10">
        <v>7</v>
      </c>
      <c r="B10" t="s">
        <v>6</v>
      </c>
      <c r="C10" s="3" t="s">
        <v>39</v>
      </c>
      <c r="D10" t="str">
        <f t="shared" si="0"/>
        <v>&lt;tr&gt;&lt;td&gt;7&lt;/td&gt;&lt;td&gt;countries.iso_code &lt;/td&gt;&lt;td&gt;Country code, coded according to coded according to ISO 3166-1-alpha-2, see http://en.wikipedia.org/wiki/ISO_3166-1_alpha-2&lt;/td&gt;&lt;/tr&gt;</v>
      </c>
    </row>
    <row r="11" spans="1:5">
      <c r="A11">
        <v>8</v>
      </c>
      <c r="B11" t="s">
        <v>7</v>
      </c>
      <c r="C11" t="s">
        <v>27</v>
      </c>
      <c r="D11" t="str">
        <f t="shared" si="0"/>
        <v>&lt;tr&gt;&lt;td&gt;8&lt;/td&gt;&lt;td&gt;countries.region &lt;/td&gt;&lt;td&gt;Region where field partner is located.&lt;/td&gt;&lt;/tr&gt;</v>
      </c>
    </row>
    <row r="12" spans="1:5">
      <c r="A12">
        <v>9</v>
      </c>
      <c r="B12" t="s">
        <v>8</v>
      </c>
      <c r="C12" t="s">
        <v>28</v>
      </c>
      <c r="D12" t="str">
        <f t="shared" si="0"/>
        <v>&lt;tr&gt;&lt;td&gt;9&lt;/td&gt;&lt;td&gt;countries.name &lt;/td&gt;&lt;td&gt;Name of country where field partner is located.&lt;/td&gt;&lt;/tr&gt;</v>
      </c>
    </row>
    <row r="13" spans="1:5">
      <c r="A13">
        <v>10</v>
      </c>
      <c r="B13" t="s">
        <v>9</v>
      </c>
      <c r="C13" t="s">
        <v>29</v>
      </c>
      <c r="D13" t="str">
        <f t="shared" si="0"/>
        <v>&lt;tr&gt;&lt;td&gt;10&lt;/td&gt;&lt;td&gt;countries.location.geo.level &lt;/td&gt;&lt;td&gt;Level at which lat/lon is provided&lt;/td&gt;&lt;/tr&gt;</v>
      </c>
    </row>
    <row r="14" spans="1:5">
      <c r="A14">
        <v>11</v>
      </c>
      <c r="B14" t="s">
        <v>10</v>
      </c>
      <c r="C14" t="s">
        <v>30</v>
      </c>
      <c r="D14" t="str">
        <f t="shared" si="0"/>
        <v>&lt;tr&gt;&lt;td&gt;11&lt;/td&gt;&lt;td&gt;lat &lt;/td&gt;&lt;td&gt;Latitude of geo location&lt;/td&gt;&lt;/tr&gt;</v>
      </c>
    </row>
    <row r="15" spans="1:5">
      <c r="A15">
        <v>12</v>
      </c>
      <c r="B15" t="s">
        <v>11</v>
      </c>
      <c r="C15" t="s">
        <v>31</v>
      </c>
      <c r="D15" t="str">
        <f t="shared" si="0"/>
        <v>&lt;tr&gt;&lt;td&gt;12&lt;/td&gt;&lt;td&gt;lon &lt;/td&gt;&lt;td&gt;Longitude of geo location&lt;/td&gt;&lt;/tr&gt;</v>
      </c>
    </row>
    <row r="16" spans="1:5">
      <c r="A16">
        <v>13</v>
      </c>
      <c r="B16" t="s">
        <v>12</v>
      </c>
      <c r="C16" t="s">
        <v>32</v>
      </c>
      <c r="D16" t="str">
        <f t="shared" si="0"/>
        <v>&lt;tr&gt;&lt;td&gt;13&lt;/td&gt;&lt;td&gt;delinquency_rate &lt;/td&gt;&lt;td&gt;Delinquency rate of field partner&lt;/td&gt;&lt;/tr&gt;</v>
      </c>
    </row>
    <row r="17" spans="1:4">
      <c r="A17">
        <v>14</v>
      </c>
      <c r="B17" t="s">
        <v>13</v>
      </c>
      <c r="C17" t="s">
        <v>33</v>
      </c>
      <c r="D17" t="str">
        <f t="shared" si="0"/>
        <v>&lt;tr&gt;&lt;td&gt;14&lt;/td&gt;&lt;td&gt;default_rate &lt;/td&gt;&lt;td&gt;Default rate of field partner&lt;/td&gt;&lt;/tr&gt;</v>
      </c>
    </row>
    <row r="18" spans="1:4">
      <c r="A18">
        <v>15</v>
      </c>
      <c r="B18" t="s">
        <v>14</v>
      </c>
      <c r="C18" t="s">
        <v>34</v>
      </c>
      <c r="D18" t="str">
        <f t="shared" si="0"/>
        <v>&lt;tr&gt;&lt;td&gt;15&lt;/td&gt;&lt;td&gt;total_amount_raised &lt;/td&gt;&lt;td&gt;Total loans, in USD.&lt;/td&gt;&lt;/tr&gt;</v>
      </c>
    </row>
    <row r="19" spans="1:4">
      <c r="A19">
        <v>16</v>
      </c>
      <c r="B19" t="s">
        <v>15</v>
      </c>
      <c r="C19" t="s">
        <v>35</v>
      </c>
      <c r="D19" t="str">
        <f t="shared" si="0"/>
        <v>&lt;tr&gt;&lt;td&gt;16&lt;/td&gt;&lt;td&gt;loans_posted &lt;/td&gt;&lt;td&gt;Number of loans posted.&lt;/td&gt;&lt;/tr&gt;</v>
      </c>
    </row>
    <row r="20" spans="1:4">
      <c r="A20">
        <v>17</v>
      </c>
      <c r="B20" t="s">
        <v>16</v>
      </c>
      <c r="C20" t="s">
        <v>37</v>
      </c>
      <c r="D20" t="str">
        <f t="shared" si="0"/>
        <v>&lt;tr&gt;&lt;td&gt;17&lt;/td&gt;&lt;td&gt;start_yr &lt;/td&gt;&lt;td&gt;Start year of field partner. Combining the following variables whose names begin with "start_" will result in a posted date in the form of yyyy-mm-dd.&lt;/td&gt;&lt;/tr&gt;</v>
      </c>
    </row>
    <row r="21" spans="1:4">
      <c r="A21">
        <v>18</v>
      </c>
      <c r="B21" t="s">
        <v>17</v>
      </c>
      <c r="C21" t="s">
        <v>36</v>
      </c>
      <c r="D21" t="str">
        <f t="shared" si="0"/>
        <v>&lt;tr&gt;&lt;td&gt;18&lt;/td&gt;&lt;td&gt;start_mo &lt;/td&gt;&lt;td&gt;Start month of field partner.&lt;/td&gt;&lt;/tr&gt;</v>
      </c>
    </row>
    <row r="22" spans="1:4">
      <c r="A22">
        <v>19</v>
      </c>
      <c r="B22" t="s">
        <v>18</v>
      </c>
      <c r="C22" t="s">
        <v>38</v>
      </c>
      <c r="D22" t="str">
        <f t="shared" si="0"/>
        <v>&lt;tr&gt;&lt;td&gt;19&lt;/td&gt;&lt;td&gt;start_day &lt;/td&gt;&lt;td&gt;Start day of field partner.&lt;/td&gt;&lt;/tr&gt;</v>
      </c>
    </row>
  </sheetData>
  <mergeCells count="1">
    <mergeCell ref="A1:C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Mine Cetinkaya-Rundel</cp:lastModifiedBy>
  <dcterms:created xsi:type="dcterms:W3CDTF">2012-04-13T06:46:58Z</dcterms:created>
  <dcterms:modified xsi:type="dcterms:W3CDTF">2012-04-13T16:40:21Z</dcterms:modified>
</cp:coreProperties>
</file>